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52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<sst xmlns="http://schemas.openxmlformats.org/spreadsheetml/2006/main" count="454" uniqueCount="173">
  <si>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</si>
  <si>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</si>
  <si>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</si>
  <si>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</si>
  <si>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</si>
  <si>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</si>
  <si>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</si>
  <si>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</si>
  <si>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</si>
  <si>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</si>
  <si>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</si>
  <si>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</si>
  <si>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</si>
  <si>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</si>
  <si>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</si>
  <si>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</si>
  <si>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</si>
  <si>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</si>
  <si>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</si>
  <si>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</si>
  <si>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</si>
  <si>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</si>
  <si>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</si>
  <si>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</si>
  <si>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</si>
  <si>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</si>
  <si>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</si>
  <si>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</si>
  <si>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</si>
  <si>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</si>
  <si>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</si>
  <si>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</si>
  <si>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</si>
  <si>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</si>
  <si>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</si>
  <si>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</si>
  <si>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</si>
  <si>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</si>
  <si>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</si>
  <si>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</si>
  <si>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</si>
  <si>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</si>
  <si>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</si>
  <si>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</si>
  <si>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</si>
  <si>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</si>
  <si>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</si>
  <si>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</si>
  <si>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</si>
  <si>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</si>
  <si>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</si>
  <si>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</si>
  <si>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</si>
  <si>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</si>
  <si>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</si>
  <si>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</si>
  <si>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</si>
  <si>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</si>
  <si>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</si>
  <si>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</si>
  <si>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</si>
  <si>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</si>
  <si>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</si>
  <si>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</si>
  <si>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</si>
  <si>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</si>
  <si>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</si>
  <si>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</si>
  <si>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</si>
  <si>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</si>
  <si>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</si>
  <si>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</si>
  <si>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</si>
  <si>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</si>
  <si>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</si>
  <si>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</si>
  <si>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</si>
  <si>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</si>
  <si>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</si>
  <si>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</si>
  <si>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</si>
  <si>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</si>
  <si>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</si>
  <si>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</si>
  <si>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</si>
  <si>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</si>
  <si>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</si>
  <si>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</si>
  <si>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</si>
  <si>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</si>
  <si>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</si>
  <si>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</si>
  <si>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</si>
  <si>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</si>
  <si>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</si>
  <si>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</si>
  <si>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</si>
  <si>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</si>
  <si>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</si>
  <si>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</si>
  <si>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</si>
  <si>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</si>
  <si>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INSTITUTO MUNICIPAL DE DEPORTE Y RECREACION DE VILLAVICENCIO- IMDER</t>
  </si>
  <si>
    <t>SUBDIRECTORA ADMINISTRATIVA Y FINANCIERA</t>
  </si>
  <si>
    <t>SUMINISTRAR EL SERVICIO DE COMBUSTIBLE PARA LOS VEHICULOS E INFLABLES DEL INSTITUTO</t>
  </si>
  <si>
    <t>COMPRA DE ELEMENTOS DE PAPALERIA</t>
  </si>
  <si>
    <t>PRESTACION DE SERVICIOS PROFESIONALES  DE UN ABOGADO PARA LA REPRESENTACION JUDICIAL Y EXTRAJUDICIAL DEL INSTITUTO</t>
  </si>
  <si>
    <t>SUMINISTRO DE ELEMENTOS DE  CAFETERIA, ASEO Y DESINFECCION PARA LAS DISTINTAS OFICINAS DEL INSTITUTO MUNICIPAL</t>
  </si>
  <si>
    <t xml:space="preserve">CONTRATAR EL SERVICIO DE CARGA, MANTENIMIENTO Y SUMINISTRO DE TONER PARA LAS IMPRESORAS DE LAS DIFERENTES OFICINAS DEL INSTITUTO </t>
  </si>
  <si>
    <t xml:space="preserve">PRESTACION DE SERVICIOS PROFESIONALES PARA LA TOMA DE EXAMENES OCUPACIONALES A LOS FUNCIONARIOS </t>
  </si>
  <si>
    <t>85110000 85101600 85121500 85120000</t>
  </si>
  <si>
    <t>SERVICIO DE REVISION DE TECNOMECANICA DE LOS VEHICULOS AUTOMOTORES A CARGO DEL IMDER</t>
  </si>
  <si>
    <t>10 MESES</t>
  </si>
  <si>
    <t>ENERO</t>
  </si>
  <si>
    <t xml:space="preserve">PRESTACION DE SERVICIOS PROFESIONALES DE CONTROL INTERNO DEL INSTITUTO </t>
  </si>
  <si>
    <t>PRESTACION DE SERVICIOS PROFESIONALES PARA LLEVAR LA CONTABILIDAD DEL INSTITUTO</t>
  </si>
  <si>
    <t xml:space="preserve">PRESTACION DE SERVICIOS DE APOYO EN LAS LABORES DE ASEO DE LAS OFICINAS DEL INSTITUTO </t>
  </si>
  <si>
    <t>7 MESES</t>
  </si>
  <si>
    <t>11 MESES</t>
  </si>
  <si>
    <t>ABRIL</t>
  </si>
  <si>
    <t>AGOSTO</t>
  </si>
  <si>
    <t>4 MESES</t>
  </si>
  <si>
    <t>NOVIEMBRE</t>
  </si>
  <si>
    <t>DICIEMBRE</t>
  </si>
  <si>
    <t>MARZO</t>
  </si>
  <si>
    <t>ADQUISICION DE LICENCIAS OFFICE Y ANTIVIRUS PARA LOS EQUIPOS DEL INSTITUTO</t>
  </si>
  <si>
    <t>CINCO (5) DIAS</t>
  </si>
  <si>
    <t>PRESTACION DE SERVICIOS PROFESIONALES DE SOPORTE TECNICO DEL PROGRAMA PIMISYS</t>
  </si>
  <si>
    <t>43233205  43231513</t>
  </si>
  <si>
    <t>CONTRATAR EL PLAN DE SEGUROS PARA EL INSTITUTO MUNICIPAL DE DEPORTE Y RECREACIÓN DE VILLAVICENCIO - IMDER, PARA AMPARAR LOS BIENES PRESENTES Y FUTUROS E INTERESES PATRIMONIALES DE PROPIEDAD DEL INSTITUTO</t>
  </si>
  <si>
    <t>44103103    44103107</t>
  </si>
  <si>
    <t xml:space="preserve">PRESTACIÓN DE SERVICIOS PARA LA ORGANIZACIÓN DE ACTIVIDADES DE BIENESTAR SOCIAL PARA LOS FUNCIONARIOS DEL INSTITUTO </t>
  </si>
  <si>
    <t>10 DIAS</t>
  </si>
  <si>
    <t>93141506, 80141902, 80111623, 90101603, 80141607</t>
  </si>
  <si>
    <t>7 DIAS</t>
  </si>
  <si>
    <t>4 MESES O HASTA AGOTAR RECURSO</t>
  </si>
  <si>
    <t>8 DIAS</t>
  </si>
  <si>
    <t>14111506 14111507 44111911 44111516 44121702 44121503 44121708 44121804 44122003 44122010 44122104 44122107</t>
  </si>
  <si>
    <t>PRESTACION DE SERVICIOS PROFESIONALES  PARA EL DESARROLLO DE ACTIVIDADES EN EL INSTITUTO MUNICIPAL DE DEPORTE Y RECREACION DE VILLAVICENCIO</t>
  </si>
  <si>
    <t>PRESTACION DE SERVICIOS DE APOYO A LA GESTIÓN PARA EL DESARROLLO DE ACTIVIDADES EN EL INSTITUTO MUNICIPAL DE DEPORTE Y RECREACION DE VILLAVICENCIO</t>
  </si>
  <si>
    <t>PRESTACIÓN DE SERVICIOS DE APOYO DE TIPO LOGÍSTICO PARA EL DESARROLLO DE ACTIVIDADES DEL INSTITUTO MUNICIPAL DE DEPORTE Y RECREACIÓN DE VILLAVICENCIO</t>
  </si>
  <si>
    <t>CONVENIO DE APOYO DE INTERÉS PÚBLICO PARA LA REALIZACIÓN DE ACTIVIDADES DEPORTIVAS EN EL MUNICIPIO DE VILLAVICENCIO</t>
  </si>
  <si>
    <t>80111701</t>
  </si>
  <si>
    <t>1 MES</t>
  </si>
  <si>
    <t>6 MESES</t>
  </si>
  <si>
    <t xml:space="preserve">SUBDIRECTOR TECNICO </t>
  </si>
  <si>
    <t>FEBRERO</t>
  </si>
  <si>
    <t xml:space="preserve">COMPRAVENTA DE MOBILIARIO NECESARIO PARA EL INSTITUTO </t>
  </si>
  <si>
    <t>5 DIAS</t>
  </si>
  <si>
    <t xml:space="preserve">CARRERA 41 CALLE 5 VILLA BOLIVAR </t>
  </si>
  <si>
    <t>www.villavicencio.gov.co</t>
  </si>
  <si>
    <t xml:space="preserve">MISION:EL INSTITUTO MUNICIPAL DE DEPORTE Y RECREACIÓN, “IMDER”, como ente descentralizado tiene la misión de promover el deporte, la actividad física, la recreación y el aprovechamiento del tiempo libre, mediante la planeación, ejecución de programas y proyectos articulados con el Plan de Gobierno, el cual está direccionado a satisfacer las necesidades de los diferentes grupos poblacionales del Municipio, a través de la gestión transparente, eficaz y eficiente de los procesos, orientado por un talento humano idóneo comprometido en la optimización de recursos económicos, tecnológicos y de los escenarios deportivos y recreativos. VISION :El Instituto Municipal de Deporte y Recreación de Villavicencio “IMDER”, será líder en desarrollo de los procesos de iniciación, fomento y práctica del deporte, la recreación, actividad física, aprovechamiento del tiempo libre, la educación física y la educación extraescolar, en busca de fomentar mejores hábitos de vida saludable que permita una transformación social, orientada a la calidad de vida y al mejoramiento de la capacidad física de cada individuo y los niveles de competencia en el deporte en los diferentes grupos poblacionales.   </t>
  </si>
  <si>
    <t>El Instituto Municipal de Deporte y Recreación “ IMDER”,   como ente rector del deporte, dando cumplimiento al derecho constitucional que tienen todas las personas a la recreación, a la práctica del deporte y al aprovechamiento del tiempo libre, Tiene como proyecto estratégico, estimular  el deporte formativo y la masificación en la participación de la comunidad Villavicense orientada en actividades deportivas y recreativas,   Logrando  la estructuración del plan de compras de esta entidad, en donde se refleje la ejecución presupuestal en la anualidad respectiva</t>
  </si>
  <si>
    <t>YANED SIERRA CASTRILLON- SUBDIRECTORA ADMINISTRATIVA Y FINANCIERA</t>
  </si>
  <si>
    <t>15 DIAS</t>
  </si>
  <si>
    <t xml:space="preserve">COMPRA DE AIRES ACONDICIONADOS PARA LAS INSTALACIONES DEL INSTITUTO </t>
  </si>
  <si>
    <t xml:space="preserve">CONTRATAR EL SERVICIO PARA LOS PUNTOS DE RED Y CANALIZACION </t>
  </si>
  <si>
    <t xml:space="preserve">MANTENIMIENTO DE AIRES CONDICIONADOS </t>
  </si>
  <si>
    <t>MAYO</t>
  </si>
  <si>
    <t>PRESTACION DE SERVICIOS COMO MENSAJERO</t>
  </si>
  <si>
    <t>PRESTACION DE SERVICIOS COMO CONDUCTOR PARA APOYAR LAS ACTIVIDADES DEL INSTITUTO</t>
  </si>
  <si>
    <t xml:space="preserve">94121801; 90141701; 90141702; 90141502; 90141603; 90141703;94121500; </t>
  </si>
  <si>
    <t>80141900; 80141600; 90101600; 90151800;56101500; 52161500; 90131500;90101603</t>
  </si>
  <si>
    <t xml:space="preserve">   30181600; 30181602; 30181600; 30181614;  47121800;47121803; 47121806;  47131500; 47131501;  47131600; 47131604; 47131603; 47131605; 47131618; 47131700 47131800  ; 50161509 47131900    47132100  50201700  53131612 53131626 53131627  76111500 76111600</t>
  </si>
  <si>
    <t>15101600; 15101505;15101500; 15101800</t>
  </si>
  <si>
    <t>56121805;56121804;</t>
  </si>
  <si>
    <t xml:space="preserve">40101701 72101511 </t>
  </si>
  <si>
    <t>43231601 80111701</t>
  </si>
  <si>
    <t>PRESTACION DE SERVICIOS PROFESIONALES PARA LA ASISTENCIA, CAPACITACION</t>
  </si>
  <si>
    <t>24111509; 49101701; 49181501; 50202301; 50301700;72151603; 80111701; 72101504; 78111803; 85101600; 90101603; 90131504; 94121505; 49221500; 90101600; 90111600; 90141500; 90141600; 90141700
95131500</t>
  </si>
  <si>
    <t>84131500; 84131501; 84131503; 84131510; 84131600</t>
  </si>
  <si>
    <t>AUNAR ESFUERZOS PARA EL DESARROLLO DE ACTIVIDADES RECREODEPORTIVAS DEL INSTITUTO MUNICIPAL DE DEPORTE Y RECREACIÓN DE VILLAVICENCIO</t>
  </si>
  <si>
    <t>81111702; 81111706; 72102900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</si>
</sst>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[$-409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Protection="0">
      <alignment horizontal="center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40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4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wrapText="1"/>
      <protection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9" fillId="0" borderId="0" xfId="0" applyFont="1" applyAlignment="1">
      <alignment wrapText="1"/>
    </xf>
    <xf numFmtId="0" fontId="39" fillId="30" borderId="10" xfId="47" applyBorder="1" applyProtection="1">
      <alignment horizontal="center" vertical="center"/>
      <protection/>
    </xf>
    <xf numFmtId="49" fontId="31" fillId="0" borderId="10" xfId="33" applyBorder="1" applyProtection="1">
      <alignment horizontal="left" vertical="center"/>
      <protection/>
    </xf>
    <xf numFmtId="3" fontId="31" fillId="0" borderId="10" xfId="59" applyBorder="1" applyProtection="1">
      <alignment horizontal="right" vertical="center"/>
      <protection/>
    </xf>
    <xf numFmtId="0" fontId="39" fillId="30" borderId="10" xfId="47" applyBorder="1" applyAlignment="1" applyProtection="1">
      <alignment horizontal="center" vertical="center" wrapText="1"/>
      <protection/>
    </xf>
    <xf numFmtId="0" fontId="50" fillId="34" borderId="10" xfId="0" applyNumberFormat="1" applyFont="1" applyFill="1" applyBorder="1" applyAlignment="1">
      <alignment wrapText="1"/>
    </xf>
    <xf numFmtId="14" fontId="5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196" fontId="0" fillId="0" borderId="0" xfId="0" applyNumberFormat="1" applyAlignment="1" applyProtection="1">
      <alignment wrapText="1"/>
      <protection/>
    </xf>
    <xf numFmtId="196" fontId="0" fillId="0" borderId="0" xfId="0" applyNumberFormat="1" applyFill="1" applyAlignment="1" applyProtection="1">
      <alignment wrapText="1"/>
      <protection/>
    </xf>
    <xf numFmtId="196" fontId="0" fillId="0" borderId="0" xfId="0" applyNumberFormat="1" applyFill="1" applyBorder="1" applyAlignment="1" applyProtection="1">
      <alignment horizontal="center" vertical="top" wrapText="1"/>
      <protection/>
    </xf>
    <xf numFmtId="196" fontId="34" fillId="35" borderId="10" xfId="40" applyNumberFormat="1" applyFont="1" applyFill="1" applyBorder="1" applyAlignment="1" applyProtection="1">
      <alignment horizontal="center" vertical="center" wrapText="1"/>
      <protection/>
    </xf>
    <xf numFmtId="0" fontId="40" fillId="34" borderId="10" xfId="48" applyFill="1" applyBorder="1" applyAlignment="1" applyProtection="1" quotePrefix="1">
      <alignment horizontal="left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36" borderId="0" xfId="57" applyFont="1" applyFill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2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44" fontId="51" fillId="34" borderId="10" xfId="0" applyNumberFormat="1" applyFont="1" applyFill="1" applyBorder="1" applyAlignment="1" applyProtection="1">
      <alignment wrapText="1"/>
      <protection locked="0"/>
    </xf>
    <xf numFmtId="43" fontId="51" fillId="34" borderId="10" xfId="0" applyNumberFormat="1" applyFont="1" applyFill="1" applyBorder="1" applyAlignment="1" applyProtection="1">
      <alignment vertical="center" wrapText="1"/>
      <protection locked="0"/>
    </xf>
    <xf numFmtId="43" fontId="51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 wrapText="1"/>
      <protection locked="0"/>
    </xf>
    <xf numFmtId="196" fontId="0" fillId="2" borderId="10" xfId="0" applyNumberFormat="1" applyFill="1" applyBorder="1" applyAlignment="1" applyProtection="1">
      <alignment horizontal="center" vertical="center" wrapText="1"/>
      <protection locked="0"/>
    </xf>
    <xf numFmtId="196" fontId="0" fillId="2" borderId="10" xfId="0" applyNumberFormat="1" applyFill="1" applyBorder="1" applyAlignment="1" applyProtection="1">
      <alignment horizontal="right" vertical="center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56"/>
  <sheetViews>
    <sheetView showGridLines="0" tabSelected="1" zoomScale="85" zoomScaleNormal="85" zoomScalePageLayoutView="80" workbookViewId="0" topLeftCell="A10">
      <selection activeCell="B22" sqref="B22"/>
    </sheetView>
  </sheetViews>
  <sheetFormatPr defaultColWidth="10.8515625" defaultRowHeight="15"/>
  <cols>
    <col min="1" max="1" width="10.8515625" style="1" customWidth="1"/>
    <col min="2" max="2" width="50.7109375" style="42" customWidth="1"/>
    <col min="3" max="3" width="68.8515625" style="1" customWidth="1"/>
    <col min="4" max="4" width="35.00390625" style="1" customWidth="1"/>
    <col min="5" max="5" width="21.57421875" style="1" customWidth="1"/>
    <col min="6" max="6" width="38.140625" style="1" customWidth="1"/>
    <col min="7" max="7" width="44.7109375" style="1" customWidth="1"/>
    <col min="8" max="8" width="21.28125" style="31" customWidth="1"/>
    <col min="9" max="9" width="19.57421875" style="31" customWidth="1"/>
    <col min="10" max="10" width="16.140625" style="30" bestFit="1" customWidth="1"/>
    <col min="11" max="11" width="19.00390625" style="30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15">
      <c r="B2" s="37" t="s">
        <v>18</v>
      </c>
    </row>
    <row r="3" ht="15">
      <c r="B3" s="37"/>
    </row>
    <row r="4" ht="15">
      <c r="B4" s="37" t="s">
        <v>0</v>
      </c>
    </row>
    <row r="5" spans="2:9" ht="29.25" customHeight="1">
      <c r="B5" s="36" t="s">
        <v>1</v>
      </c>
      <c r="C5" s="25" t="s">
        <v>102</v>
      </c>
      <c r="F5" s="48" t="s">
        <v>24</v>
      </c>
      <c r="G5" s="49"/>
      <c r="H5" s="49"/>
      <c r="I5" s="50"/>
    </row>
    <row r="6" spans="2:9" ht="15">
      <c r="B6" s="36" t="s">
        <v>2</v>
      </c>
      <c r="C6" s="26" t="s">
        <v>149</v>
      </c>
      <c r="F6" s="51"/>
      <c r="G6" s="52"/>
      <c r="H6" s="52"/>
      <c r="I6" s="53"/>
    </row>
    <row r="7" spans="2:9" ht="15">
      <c r="B7" s="36" t="s">
        <v>3</v>
      </c>
      <c r="C7" s="35">
        <v>6631062</v>
      </c>
      <c r="F7" s="51"/>
      <c r="G7" s="52"/>
      <c r="H7" s="52"/>
      <c r="I7" s="53"/>
    </row>
    <row r="8" spans="2:9" ht="15">
      <c r="B8" s="36" t="s">
        <v>15</v>
      </c>
      <c r="C8" s="27" t="s">
        <v>150</v>
      </c>
      <c r="F8" s="51"/>
      <c r="G8" s="52"/>
      <c r="H8" s="52"/>
      <c r="I8" s="53"/>
    </row>
    <row r="9" spans="2:9" ht="107.25" customHeight="1">
      <c r="B9" s="36" t="s">
        <v>17</v>
      </c>
      <c r="C9" s="27" t="s">
        <v>151</v>
      </c>
      <c r="F9" s="54"/>
      <c r="G9" s="55"/>
      <c r="H9" s="55"/>
      <c r="I9" s="56"/>
    </row>
    <row r="10" spans="2:9" ht="89.25" customHeight="1">
      <c r="B10" s="36" t="s">
        <v>4</v>
      </c>
      <c r="C10" s="27" t="s">
        <v>152</v>
      </c>
      <c r="F10" s="3"/>
      <c r="G10" s="3"/>
      <c r="H10" s="32"/>
      <c r="I10" s="32"/>
    </row>
    <row r="11" spans="2:9" ht="30.75" customHeight="1">
      <c r="B11" s="36" t="s">
        <v>5</v>
      </c>
      <c r="C11" s="43" t="s">
        <v>153</v>
      </c>
      <c r="F11" s="48" t="s">
        <v>23</v>
      </c>
      <c r="G11" s="49"/>
      <c r="H11" s="49"/>
      <c r="I11" s="50"/>
    </row>
    <row r="12" spans="2:9" ht="36" customHeight="1">
      <c r="B12" s="36" t="s">
        <v>20</v>
      </c>
      <c r="C12" s="45">
        <v>5972300000</v>
      </c>
      <c r="F12" s="51"/>
      <c r="G12" s="52"/>
      <c r="H12" s="52"/>
      <c r="I12" s="53"/>
    </row>
    <row r="13" spans="2:9" ht="15.75">
      <c r="B13" s="36" t="s">
        <v>21</v>
      </c>
      <c r="C13" s="46">
        <v>280000000</v>
      </c>
      <c r="F13" s="51"/>
      <c r="G13" s="52"/>
      <c r="H13" s="52"/>
      <c r="I13" s="53"/>
    </row>
    <row r="14" spans="2:9" ht="15.75">
      <c r="B14" s="36" t="s">
        <v>22</v>
      </c>
      <c r="C14" s="46">
        <f>C13*10%</f>
        <v>28000000</v>
      </c>
      <c r="F14" s="51"/>
      <c r="G14" s="52"/>
      <c r="H14" s="52"/>
      <c r="I14" s="53"/>
    </row>
    <row r="15" spans="2:9" ht="15.75">
      <c r="B15" s="36" t="s">
        <v>16</v>
      </c>
      <c r="C15" s="44"/>
      <c r="F15" s="54"/>
      <c r="G15" s="55"/>
      <c r="H15" s="55"/>
      <c r="I15" s="56"/>
    </row>
    <row r="16" spans="2:9" ht="15">
      <c r="B16" s="38"/>
      <c r="C16" s="6"/>
      <c r="F16" s="7"/>
      <c r="G16" s="7"/>
      <c r="H16" s="33"/>
      <c r="I16" s="33"/>
    </row>
    <row r="17" spans="2:4" ht="27.75" customHeight="1">
      <c r="B17" s="39" t="s">
        <v>62</v>
      </c>
      <c r="D17" s="6" t="s">
        <v>59</v>
      </c>
    </row>
    <row r="18" spans="2:4" ht="27.75" customHeight="1">
      <c r="B18" s="5">
        <v>1</v>
      </c>
      <c r="D18" s="5">
        <v>1</v>
      </c>
    </row>
    <row r="20" ht="15">
      <c r="B20" s="37" t="s">
        <v>14</v>
      </c>
    </row>
    <row r="21" spans="2:12" ht="75" customHeight="1">
      <c r="B21" s="4" t="s">
        <v>60</v>
      </c>
      <c r="C21" s="4" t="s">
        <v>6</v>
      </c>
      <c r="D21" s="4" t="s">
        <v>57</v>
      </c>
      <c r="E21" s="4" t="s">
        <v>58</v>
      </c>
      <c r="F21" s="4" t="s">
        <v>7</v>
      </c>
      <c r="G21" s="4" t="s">
        <v>8</v>
      </c>
      <c r="H21" s="34" t="s">
        <v>9</v>
      </c>
      <c r="I21" s="34" t="s">
        <v>10</v>
      </c>
      <c r="J21" s="4" t="s">
        <v>11</v>
      </c>
      <c r="K21" s="4" t="s">
        <v>12</v>
      </c>
      <c r="L21" s="4" t="s">
        <v>13</v>
      </c>
    </row>
    <row r="22" spans="1:12" s="28" customFormat="1" ht="38.25" customHeight="1">
      <c r="A22" s="47"/>
      <c r="B22" s="66">
        <v>80111701</v>
      </c>
      <c r="C22" s="67" t="s">
        <v>106</v>
      </c>
      <c r="D22" s="66" t="s">
        <v>113</v>
      </c>
      <c r="E22" s="68" t="s">
        <v>118</v>
      </c>
      <c r="F22" s="67" t="s">
        <v>70</v>
      </c>
      <c r="G22" s="67" t="s">
        <v>79</v>
      </c>
      <c r="H22" s="69">
        <v>49500000</v>
      </c>
      <c r="I22" s="70">
        <f>H22</f>
        <v>49500000</v>
      </c>
      <c r="J22" s="66" t="s">
        <v>42</v>
      </c>
      <c r="K22" s="66"/>
      <c r="L22" s="67" t="s">
        <v>103</v>
      </c>
    </row>
    <row r="23" spans="1:12" s="28" customFormat="1" ht="35.25" customHeight="1">
      <c r="A23" s="47"/>
      <c r="B23" s="66">
        <v>80111701</v>
      </c>
      <c r="C23" s="67" t="s">
        <v>114</v>
      </c>
      <c r="D23" s="66" t="s">
        <v>113</v>
      </c>
      <c r="E23" s="68" t="s">
        <v>118</v>
      </c>
      <c r="F23" s="67" t="s">
        <v>70</v>
      </c>
      <c r="G23" s="67" t="s">
        <v>79</v>
      </c>
      <c r="H23" s="70">
        <v>46200000</v>
      </c>
      <c r="I23" s="70">
        <f aca="true" t="shared" si="0" ref="I23:I35">H23</f>
        <v>46200000</v>
      </c>
      <c r="J23" s="66" t="s">
        <v>42</v>
      </c>
      <c r="K23" s="66" t="s">
        <v>43</v>
      </c>
      <c r="L23" s="67" t="s">
        <v>103</v>
      </c>
    </row>
    <row r="24" spans="1:12" s="28" customFormat="1" ht="36" customHeight="1">
      <c r="A24" s="47"/>
      <c r="B24" s="66">
        <v>80111701</v>
      </c>
      <c r="C24" s="67" t="s">
        <v>115</v>
      </c>
      <c r="D24" s="66" t="s">
        <v>113</v>
      </c>
      <c r="E24" s="68" t="s">
        <v>118</v>
      </c>
      <c r="F24" s="67" t="s">
        <v>70</v>
      </c>
      <c r="G24" s="67" t="s">
        <v>79</v>
      </c>
      <c r="H24" s="70">
        <v>44000000</v>
      </c>
      <c r="I24" s="70">
        <f t="shared" si="0"/>
        <v>44000000</v>
      </c>
      <c r="J24" s="66" t="s">
        <v>42</v>
      </c>
      <c r="K24" s="66" t="s">
        <v>43</v>
      </c>
      <c r="L24" s="67" t="s">
        <v>103</v>
      </c>
    </row>
    <row r="25" spans="1:12" s="28" customFormat="1" ht="41.25" customHeight="1">
      <c r="A25" s="47"/>
      <c r="B25" s="66">
        <v>80111701</v>
      </c>
      <c r="C25" s="67" t="s">
        <v>127</v>
      </c>
      <c r="D25" s="66" t="s">
        <v>113</v>
      </c>
      <c r="E25" s="68" t="s">
        <v>118</v>
      </c>
      <c r="F25" s="67" t="s">
        <v>70</v>
      </c>
      <c r="G25" s="67" t="s">
        <v>79</v>
      </c>
      <c r="H25" s="70">
        <v>20000000</v>
      </c>
      <c r="I25" s="70">
        <f t="shared" si="0"/>
        <v>20000000</v>
      </c>
      <c r="J25" s="66" t="s">
        <v>42</v>
      </c>
      <c r="K25" s="66" t="s">
        <v>43</v>
      </c>
      <c r="L25" s="67" t="s">
        <v>103</v>
      </c>
    </row>
    <row r="26" spans="1:12" s="28" customFormat="1" ht="39.75" customHeight="1">
      <c r="A26" s="47"/>
      <c r="B26" s="66">
        <v>80111701</v>
      </c>
      <c r="C26" s="67" t="s">
        <v>116</v>
      </c>
      <c r="D26" s="66" t="s">
        <v>113</v>
      </c>
      <c r="E26" s="68" t="s">
        <v>117</v>
      </c>
      <c r="F26" s="67" t="s">
        <v>70</v>
      </c>
      <c r="G26" s="67" t="s">
        <v>79</v>
      </c>
      <c r="H26" s="70">
        <v>15400000</v>
      </c>
      <c r="I26" s="70">
        <f t="shared" si="0"/>
        <v>15400000</v>
      </c>
      <c r="J26" s="66" t="s">
        <v>42</v>
      </c>
      <c r="K26" s="66" t="s">
        <v>43</v>
      </c>
      <c r="L26" s="67" t="s">
        <v>103</v>
      </c>
    </row>
    <row r="27" spans="1:12" s="28" customFormat="1" ht="48" customHeight="1">
      <c r="A27" s="47"/>
      <c r="B27" s="66" t="s">
        <v>128</v>
      </c>
      <c r="C27" s="67" t="s">
        <v>125</v>
      </c>
      <c r="D27" s="66" t="s">
        <v>113</v>
      </c>
      <c r="E27" s="68" t="s">
        <v>126</v>
      </c>
      <c r="F27" s="67" t="s">
        <v>72</v>
      </c>
      <c r="G27" s="67" t="s">
        <v>79</v>
      </c>
      <c r="H27" s="70">
        <v>25000000</v>
      </c>
      <c r="I27" s="70">
        <f t="shared" si="0"/>
        <v>25000000</v>
      </c>
      <c r="J27" s="66" t="s">
        <v>42</v>
      </c>
      <c r="K27" s="66" t="s">
        <v>43</v>
      </c>
      <c r="L27" s="67" t="s">
        <v>103</v>
      </c>
    </row>
    <row r="28" spans="1:12" s="28" customFormat="1" ht="61.5" customHeight="1">
      <c r="A28" s="47"/>
      <c r="B28" s="66" t="s">
        <v>170</v>
      </c>
      <c r="C28" s="67" t="s">
        <v>129</v>
      </c>
      <c r="D28" s="66" t="s">
        <v>113</v>
      </c>
      <c r="E28" s="68" t="s">
        <v>118</v>
      </c>
      <c r="F28" s="67" t="s">
        <v>72</v>
      </c>
      <c r="G28" s="67" t="s">
        <v>79</v>
      </c>
      <c r="H28" s="70">
        <v>8500000</v>
      </c>
      <c r="I28" s="70">
        <f t="shared" si="0"/>
        <v>8500000</v>
      </c>
      <c r="J28" s="66" t="s">
        <v>42</v>
      </c>
      <c r="K28" s="66" t="s">
        <v>43</v>
      </c>
      <c r="L28" s="67" t="s">
        <v>103</v>
      </c>
    </row>
    <row r="29" spans="1:12" s="28" customFormat="1" ht="44.25" customHeight="1">
      <c r="A29" s="47"/>
      <c r="B29" s="66" t="s">
        <v>130</v>
      </c>
      <c r="C29" s="67" t="s">
        <v>108</v>
      </c>
      <c r="D29" s="66" t="s">
        <v>113</v>
      </c>
      <c r="E29" s="68" t="s">
        <v>135</v>
      </c>
      <c r="F29" s="67" t="s">
        <v>72</v>
      </c>
      <c r="G29" s="67" t="s">
        <v>79</v>
      </c>
      <c r="H29" s="70">
        <v>4000000</v>
      </c>
      <c r="I29" s="70">
        <f t="shared" si="0"/>
        <v>4000000</v>
      </c>
      <c r="J29" s="66" t="s">
        <v>42</v>
      </c>
      <c r="K29" s="66" t="s">
        <v>43</v>
      </c>
      <c r="L29" s="67" t="s">
        <v>103</v>
      </c>
    </row>
    <row r="30" spans="2:12" s="47" customFormat="1" ht="49.5" customHeight="1">
      <c r="B30" s="66" t="s">
        <v>142</v>
      </c>
      <c r="C30" s="67" t="s">
        <v>138</v>
      </c>
      <c r="D30" s="66" t="s">
        <v>113</v>
      </c>
      <c r="E30" s="68" t="s">
        <v>118</v>
      </c>
      <c r="F30" s="67" t="s">
        <v>70</v>
      </c>
      <c r="G30" s="67" t="s">
        <v>79</v>
      </c>
      <c r="H30" s="70">
        <v>1800000000</v>
      </c>
      <c r="I30" s="70">
        <f t="shared" si="0"/>
        <v>1800000000</v>
      </c>
      <c r="J30" s="66" t="s">
        <v>42</v>
      </c>
      <c r="K30" s="66" t="s">
        <v>43</v>
      </c>
      <c r="L30" s="67" t="s">
        <v>103</v>
      </c>
    </row>
    <row r="31" spans="2:12" s="47" customFormat="1" ht="49.5" customHeight="1">
      <c r="B31" s="66" t="s">
        <v>142</v>
      </c>
      <c r="C31" s="67" t="s">
        <v>138</v>
      </c>
      <c r="D31" s="66" t="s">
        <v>113</v>
      </c>
      <c r="E31" s="68" t="s">
        <v>118</v>
      </c>
      <c r="F31" s="67" t="s">
        <v>70</v>
      </c>
      <c r="G31" s="67" t="s">
        <v>79</v>
      </c>
      <c r="H31" s="70">
        <v>1120000000</v>
      </c>
      <c r="I31" s="70">
        <f t="shared" si="0"/>
        <v>1120000000</v>
      </c>
      <c r="J31" s="66" t="s">
        <v>42</v>
      </c>
      <c r="K31" s="66" t="s">
        <v>43</v>
      </c>
      <c r="L31" s="67" t="s">
        <v>103</v>
      </c>
    </row>
    <row r="32" spans="2:12" s="47" customFormat="1" ht="56.25" customHeight="1">
      <c r="B32" s="66" t="s">
        <v>142</v>
      </c>
      <c r="C32" s="67" t="s">
        <v>139</v>
      </c>
      <c r="D32" s="66" t="s">
        <v>113</v>
      </c>
      <c r="E32" s="68" t="s">
        <v>118</v>
      </c>
      <c r="F32" s="67" t="s">
        <v>70</v>
      </c>
      <c r="G32" s="67" t="s">
        <v>79</v>
      </c>
      <c r="H32" s="70">
        <v>550000000</v>
      </c>
      <c r="I32" s="70">
        <f t="shared" si="0"/>
        <v>550000000</v>
      </c>
      <c r="J32" s="66" t="s">
        <v>42</v>
      </c>
      <c r="K32" s="66" t="s">
        <v>43</v>
      </c>
      <c r="L32" s="67" t="s">
        <v>145</v>
      </c>
    </row>
    <row r="33" spans="2:12" s="47" customFormat="1" ht="60.75" customHeight="1">
      <c r="B33" s="66" t="s">
        <v>142</v>
      </c>
      <c r="C33" s="67" t="s">
        <v>139</v>
      </c>
      <c r="D33" s="66" t="s">
        <v>113</v>
      </c>
      <c r="E33" s="68" t="s">
        <v>118</v>
      </c>
      <c r="F33" s="67" t="s">
        <v>70</v>
      </c>
      <c r="G33" s="67" t="s">
        <v>79</v>
      </c>
      <c r="H33" s="70">
        <v>900000000</v>
      </c>
      <c r="I33" s="70">
        <f t="shared" si="0"/>
        <v>900000000</v>
      </c>
      <c r="J33" s="66" t="s">
        <v>42</v>
      </c>
      <c r="K33" s="66" t="s">
        <v>43</v>
      </c>
      <c r="L33" s="67" t="s">
        <v>145</v>
      </c>
    </row>
    <row r="34" spans="2:12" s="47" customFormat="1" ht="84.75" customHeight="1">
      <c r="B34" s="66" t="s">
        <v>169</v>
      </c>
      <c r="C34" s="67" t="s">
        <v>171</v>
      </c>
      <c r="D34" s="66" t="s">
        <v>113</v>
      </c>
      <c r="E34" s="68" t="s">
        <v>144</v>
      </c>
      <c r="F34" s="67" t="s">
        <v>66</v>
      </c>
      <c r="G34" s="67" t="s">
        <v>79</v>
      </c>
      <c r="H34" s="70">
        <v>300000000</v>
      </c>
      <c r="I34" s="70">
        <f t="shared" si="0"/>
        <v>300000000</v>
      </c>
      <c r="J34" s="66" t="s">
        <v>42</v>
      </c>
      <c r="K34" s="66" t="s">
        <v>43</v>
      </c>
      <c r="L34" s="67" t="s">
        <v>145</v>
      </c>
    </row>
    <row r="35" spans="2:12" s="47" customFormat="1" ht="39.75" customHeight="1">
      <c r="B35" s="66" t="s">
        <v>161</v>
      </c>
      <c r="C35" s="67" t="s">
        <v>141</v>
      </c>
      <c r="D35" s="66" t="s">
        <v>113</v>
      </c>
      <c r="E35" s="68" t="s">
        <v>143</v>
      </c>
      <c r="F35" s="67" t="s">
        <v>70</v>
      </c>
      <c r="G35" s="67" t="s">
        <v>79</v>
      </c>
      <c r="H35" s="70">
        <v>300000000</v>
      </c>
      <c r="I35" s="70">
        <f t="shared" si="0"/>
        <v>300000000</v>
      </c>
      <c r="J35" s="66" t="s">
        <v>42</v>
      </c>
      <c r="K35" s="66" t="s">
        <v>43</v>
      </c>
      <c r="L35" s="67" t="s">
        <v>145</v>
      </c>
    </row>
    <row r="36" spans="1:12" s="28" customFormat="1" ht="39" customHeight="1">
      <c r="A36" s="47"/>
      <c r="B36" s="66">
        <v>80111701</v>
      </c>
      <c r="C36" s="67" t="s">
        <v>159</v>
      </c>
      <c r="D36" s="66" t="s">
        <v>113</v>
      </c>
      <c r="E36" s="68" t="s">
        <v>118</v>
      </c>
      <c r="F36" s="67" t="s">
        <v>70</v>
      </c>
      <c r="G36" s="67" t="s">
        <v>79</v>
      </c>
      <c r="H36" s="69">
        <v>24200000</v>
      </c>
      <c r="I36" s="70">
        <f>H36</f>
        <v>24200000</v>
      </c>
      <c r="J36" s="66" t="s">
        <v>42</v>
      </c>
      <c r="K36" s="66" t="s">
        <v>43</v>
      </c>
      <c r="L36" s="67" t="s">
        <v>103</v>
      </c>
    </row>
    <row r="37" spans="1:12" s="28" customFormat="1" ht="42" customHeight="1">
      <c r="A37" s="47"/>
      <c r="B37" s="66">
        <v>80111701</v>
      </c>
      <c r="C37" s="67" t="s">
        <v>160</v>
      </c>
      <c r="D37" s="66" t="s">
        <v>113</v>
      </c>
      <c r="E37" s="68" t="s">
        <v>118</v>
      </c>
      <c r="F37" s="67" t="s">
        <v>70</v>
      </c>
      <c r="G37" s="67" t="s">
        <v>79</v>
      </c>
      <c r="H37" s="69">
        <v>24200000</v>
      </c>
      <c r="I37" s="70">
        <f>H37</f>
        <v>24200000</v>
      </c>
      <c r="J37" s="66" t="s">
        <v>42</v>
      </c>
      <c r="K37" s="66" t="s">
        <v>43</v>
      </c>
      <c r="L37" s="67" t="s">
        <v>103</v>
      </c>
    </row>
    <row r="38" spans="2:12" s="3" customFormat="1" ht="61.5" customHeight="1">
      <c r="B38" s="66" t="s">
        <v>162</v>
      </c>
      <c r="C38" s="67" t="s">
        <v>140</v>
      </c>
      <c r="D38" s="66" t="s">
        <v>146</v>
      </c>
      <c r="E38" s="68" t="s">
        <v>144</v>
      </c>
      <c r="F38" s="67" t="s">
        <v>65</v>
      </c>
      <c r="G38" s="67" t="s">
        <v>79</v>
      </c>
      <c r="H38" s="70">
        <v>600000000</v>
      </c>
      <c r="I38" s="70">
        <f aca="true" t="shared" si="1" ref="I38:I46">H38</f>
        <v>600000000</v>
      </c>
      <c r="J38" s="66" t="s">
        <v>42</v>
      </c>
      <c r="K38" s="66" t="s">
        <v>43</v>
      </c>
      <c r="L38" s="67" t="s">
        <v>145</v>
      </c>
    </row>
    <row r="39" spans="1:12" ht="100.5" customHeight="1">
      <c r="A39" s="3"/>
      <c r="B39" s="66" t="s">
        <v>163</v>
      </c>
      <c r="C39" s="67" t="s">
        <v>107</v>
      </c>
      <c r="D39" s="66" t="s">
        <v>124</v>
      </c>
      <c r="E39" s="68" t="s">
        <v>136</v>
      </c>
      <c r="F39" s="67" t="s">
        <v>72</v>
      </c>
      <c r="G39" s="67" t="s">
        <v>79</v>
      </c>
      <c r="H39" s="70">
        <v>4300000</v>
      </c>
      <c r="I39" s="70">
        <f t="shared" si="1"/>
        <v>4300000</v>
      </c>
      <c r="J39" s="66" t="s">
        <v>42</v>
      </c>
      <c r="K39" s="66" t="s">
        <v>43</v>
      </c>
      <c r="L39" s="67" t="s">
        <v>103</v>
      </c>
    </row>
    <row r="40" spans="1:12" ht="39.75" customHeight="1">
      <c r="A40" s="3"/>
      <c r="B40" s="66" t="s">
        <v>164</v>
      </c>
      <c r="C40" s="67" t="s">
        <v>104</v>
      </c>
      <c r="D40" s="66" t="s">
        <v>124</v>
      </c>
      <c r="E40" s="68" t="s">
        <v>112</v>
      </c>
      <c r="F40" s="67" t="s">
        <v>56</v>
      </c>
      <c r="G40" s="67" t="s">
        <v>79</v>
      </c>
      <c r="H40" s="70">
        <v>8000000</v>
      </c>
      <c r="I40" s="70">
        <f t="shared" si="1"/>
        <v>8000000</v>
      </c>
      <c r="J40" s="66" t="s">
        <v>42</v>
      </c>
      <c r="K40" s="66" t="s">
        <v>43</v>
      </c>
      <c r="L40" s="67" t="s">
        <v>103</v>
      </c>
    </row>
    <row r="41" spans="1:12" ht="41.25" customHeight="1">
      <c r="A41" s="3"/>
      <c r="B41" s="66" t="s">
        <v>165</v>
      </c>
      <c r="C41" s="67" t="s">
        <v>147</v>
      </c>
      <c r="D41" s="66" t="s">
        <v>124</v>
      </c>
      <c r="E41" s="68" t="s">
        <v>148</v>
      </c>
      <c r="F41" s="67" t="s">
        <v>72</v>
      </c>
      <c r="G41" s="71" t="s">
        <v>79</v>
      </c>
      <c r="H41" s="70">
        <v>10000000</v>
      </c>
      <c r="I41" s="70">
        <f t="shared" si="1"/>
        <v>10000000</v>
      </c>
      <c r="J41" s="66" t="s">
        <v>42</v>
      </c>
      <c r="K41" s="66" t="s">
        <v>43</v>
      </c>
      <c r="L41" s="67" t="s">
        <v>103</v>
      </c>
    </row>
    <row r="42" spans="1:12" ht="54.75" customHeight="1">
      <c r="A42" s="3"/>
      <c r="B42" s="66" t="s">
        <v>137</v>
      </c>
      <c r="C42" s="67" t="s">
        <v>105</v>
      </c>
      <c r="D42" s="66" t="s">
        <v>119</v>
      </c>
      <c r="E42" s="68" t="s">
        <v>148</v>
      </c>
      <c r="F42" s="67" t="s">
        <v>72</v>
      </c>
      <c r="G42" s="67" t="s">
        <v>79</v>
      </c>
      <c r="H42" s="70">
        <v>20000000</v>
      </c>
      <c r="I42" s="70">
        <f t="shared" si="1"/>
        <v>20000000</v>
      </c>
      <c r="J42" s="66" t="s">
        <v>42</v>
      </c>
      <c r="K42" s="66" t="s">
        <v>43</v>
      </c>
      <c r="L42" s="67" t="s">
        <v>103</v>
      </c>
    </row>
    <row r="43" spans="1:12" ht="27" customHeight="1">
      <c r="A43" s="3"/>
      <c r="B43" s="66" t="s">
        <v>172</v>
      </c>
      <c r="C43" s="67" t="s">
        <v>156</v>
      </c>
      <c r="D43" s="66" t="s">
        <v>119</v>
      </c>
      <c r="E43" s="68" t="s">
        <v>154</v>
      </c>
      <c r="F43" s="67" t="s">
        <v>56</v>
      </c>
      <c r="G43" s="67" t="s">
        <v>79</v>
      </c>
      <c r="H43" s="70">
        <v>50000000</v>
      </c>
      <c r="I43" s="70">
        <f t="shared" si="1"/>
        <v>50000000</v>
      </c>
      <c r="J43" s="66" t="s">
        <v>42</v>
      </c>
      <c r="K43" s="66" t="s">
        <v>43</v>
      </c>
      <c r="L43" s="67" t="s">
        <v>103</v>
      </c>
    </row>
    <row r="44" spans="1:12" ht="30.75" customHeight="1">
      <c r="A44" s="3"/>
      <c r="B44" s="66">
        <v>40101701</v>
      </c>
      <c r="C44" s="67" t="s">
        <v>155</v>
      </c>
      <c r="D44" s="66" t="s">
        <v>119</v>
      </c>
      <c r="E44" s="68" t="s">
        <v>154</v>
      </c>
      <c r="F44" s="67" t="s">
        <v>72</v>
      </c>
      <c r="G44" s="67" t="s">
        <v>79</v>
      </c>
      <c r="H44" s="70">
        <v>28500000</v>
      </c>
      <c r="I44" s="70">
        <f t="shared" si="1"/>
        <v>28500000</v>
      </c>
      <c r="J44" s="66" t="s">
        <v>42</v>
      </c>
      <c r="K44" s="66" t="s">
        <v>43</v>
      </c>
      <c r="L44" s="67" t="s">
        <v>103</v>
      </c>
    </row>
    <row r="45" spans="1:12" ht="30">
      <c r="A45" s="3"/>
      <c r="B45" s="66" t="s">
        <v>166</v>
      </c>
      <c r="C45" s="67" t="s">
        <v>157</v>
      </c>
      <c r="D45" s="66" t="s">
        <v>119</v>
      </c>
      <c r="E45" s="68" t="s">
        <v>132</v>
      </c>
      <c r="F45" s="67" t="s">
        <v>70</v>
      </c>
      <c r="G45" s="67" t="s">
        <v>79</v>
      </c>
      <c r="H45" s="70">
        <v>1100000</v>
      </c>
      <c r="I45" s="70">
        <f t="shared" si="1"/>
        <v>1100000</v>
      </c>
      <c r="J45" s="66" t="s">
        <v>42</v>
      </c>
      <c r="K45" s="66" t="s">
        <v>43</v>
      </c>
      <c r="L45" s="67" t="s">
        <v>103</v>
      </c>
    </row>
    <row r="46" spans="1:12" ht="30">
      <c r="A46" s="3"/>
      <c r="B46" s="66" t="s">
        <v>167</v>
      </c>
      <c r="C46" s="67" t="s">
        <v>168</v>
      </c>
      <c r="D46" s="66" t="s">
        <v>158</v>
      </c>
      <c r="E46" s="68" t="s">
        <v>143</v>
      </c>
      <c r="F46" s="67" t="s">
        <v>70</v>
      </c>
      <c r="G46" s="67" t="s">
        <v>79</v>
      </c>
      <c r="H46" s="70">
        <v>2000000</v>
      </c>
      <c r="I46" s="70">
        <f t="shared" si="1"/>
        <v>2000000</v>
      </c>
      <c r="J46" s="66" t="s">
        <v>42</v>
      </c>
      <c r="K46" s="66" t="s">
        <v>43</v>
      </c>
      <c r="L46" s="67" t="s">
        <v>103</v>
      </c>
    </row>
    <row r="47" spans="1:12" ht="30">
      <c r="A47" s="3"/>
      <c r="B47" s="66">
        <v>78181505</v>
      </c>
      <c r="C47" s="67" t="s">
        <v>111</v>
      </c>
      <c r="D47" s="66" t="s">
        <v>120</v>
      </c>
      <c r="E47" s="68" t="s">
        <v>121</v>
      </c>
      <c r="F47" s="67" t="s">
        <v>72</v>
      </c>
      <c r="G47" s="67" t="s">
        <v>79</v>
      </c>
      <c r="H47" s="70">
        <v>600000</v>
      </c>
      <c r="I47" s="70">
        <f>H47</f>
        <v>600000</v>
      </c>
      <c r="J47" s="66" t="s">
        <v>42</v>
      </c>
      <c r="K47" s="66" t="s">
        <v>43</v>
      </c>
      <c r="L47" s="67" t="s">
        <v>103</v>
      </c>
    </row>
    <row r="48" spans="1:12" ht="30">
      <c r="A48" s="3"/>
      <c r="B48" s="66" t="s">
        <v>110</v>
      </c>
      <c r="C48" s="67" t="s">
        <v>109</v>
      </c>
      <c r="D48" s="66" t="s">
        <v>122</v>
      </c>
      <c r="E48" s="68" t="s">
        <v>132</v>
      </c>
      <c r="F48" s="67" t="s">
        <v>70</v>
      </c>
      <c r="G48" s="67" t="s">
        <v>79</v>
      </c>
      <c r="H48" s="70">
        <v>1800000</v>
      </c>
      <c r="I48" s="70">
        <f>H48</f>
        <v>1800000</v>
      </c>
      <c r="J48" s="66" t="s">
        <v>42</v>
      </c>
      <c r="K48" s="66" t="s">
        <v>43</v>
      </c>
      <c r="L48" s="67" t="s">
        <v>103</v>
      </c>
    </row>
    <row r="49" spans="1:12" ht="30">
      <c r="A49" s="3"/>
      <c r="B49" s="66" t="s">
        <v>133</v>
      </c>
      <c r="C49" s="67" t="s">
        <v>131</v>
      </c>
      <c r="D49" s="66" t="s">
        <v>123</v>
      </c>
      <c r="E49" s="68" t="s">
        <v>134</v>
      </c>
      <c r="F49" s="67" t="s">
        <v>72</v>
      </c>
      <c r="G49" s="67" t="s">
        <v>79</v>
      </c>
      <c r="H49" s="70">
        <v>15000000</v>
      </c>
      <c r="I49" s="70">
        <f>H49</f>
        <v>15000000</v>
      </c>
      <c r="J49" s="66" t="s">
        <v>42</v>
      </c>
      <c r="K49" s="66" t="s">
        <v>43</v>
      </c>
      <c r="L49" s="67" t="s">
        <v>103</v>
      </c>
    </row>
    <row r="51" spans="2:5" ht="15">
      <c r="B51" s="40" t="s">
        <v>19</v>
      </c>
      <c r="E51" s="8"/>
    </row>
    <row r="52" spans="2:4" ht="29.25" customHeight="1">
      <c r="B52" s="4" t="s">
        <v>6</v>
      </c>
      <c r="C52" s="4" t="s">
        <v>61</v>
      </c>
      <c r="D52" s="4" t="s">
        <v>13</v>
      </c>
    </row>
    <row r="53" spans="1:4" ht="30">
      <c r="A53" s="9" t="s">
        <v>63</v>
      </c>
      <c r="B53" s="29"/>
      <c r="C53" s="27"/>
      <c r="D53" s="27"/>
    </row>
    <row r="55" ht="15">
      <c r="B55" s="41"/>
    </row>
    <row r="56" ht="15">
      <c r="B56" s="41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49">
      <formula1>meses</formula1>
    </dataValidation>
    <dataValidation type="list" allowBlank="1" showInputMessage="1" showErrorMessage="1" sqref="F22:F50">
      <formula1>modalidad</formula1>
    </dataValidation>
    <dataValidation type="list" allowBlank="1" showInputMessage="1" showErrorMessage="1" sqref="K22:K50">
      <formula1>vfestado</formula1>
    </dataValidation>
    <dataValidation type="list" allowBlank="1" showInputMessage="1" showErrorMessage="1" sqref="J22:J50">
      <formula1>vf</formula1>
    </dataValidation>
    <dataValidation type="list" allowBlank="1" showInputMessage="1" showErrorMessage="1" sqref="G22:G50">
      <formula1>fuenteRecursos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13">
      <selection activeCell="C31" sqref="C31"/>
    </sheetView>
  </sheetViews>
  <sheetFormatPr defaultColWidth="10.8515625" defaultRowHeight="15"/>
  <cols>
    <col min="1" max="1" width="10.8515625" style="11" customWidth="1"/>
    <col min="2" max="2" width="57.00390625" style="11" customWidth="1"/>
    <col min="3" max="3" width="104.7109375" style="11" customWidth="1"/>
    <col min="4" max="4" width="56.28125" style="11" customWidth="1"/>
    <col min="5" max="5" width="28.7109375" style="11" customWidth="1"/>
    <col min="6" max="6" width="29.57421875" style="11" customWidth="1"/>
    <col min="7" max="7" width="40.00390625" style="11" customWidth="1"/>
    <col min="8" max="8" width="21.28125" style="11" customWidth="1"/>
    <col min="9" max="9" width="16.421875" style="11" customWidth="1"/>
    <col min="10" max="10" width="16.140625" style="11" bestFit="1" customWidth="1"/>
    <col min="11" max="11" width="16.7109375" style="11" customWidth="1"/>
    <col min="12" max="12" width="47.140625" style="11" customWidth="1"/>
    <col min="13" max="13" width="14.00390625" style="11" customWidth="1"/>
    <col min="14" max="14" width="42.421875" style="11" customWidth="1"/>
    <col min="15" max="16384" width="10.8515625" style="11" customWidth="1"/>
  </cols>
  <sheetData>
    <row r="2" ht="15">
      <c r="B2" s="10" t="s">
        <v>18</v>
      </c>
    </row>
    <row r="3" ht="15">
      <c r="B3" s="10"/>
    </row>
    <row r="4" ht="15">
      <c r="B4" s="10" t="s">
        <v>0</v>
      </c>
    </row>
    <row r="5" spans="2:9" ht="15">
      <c r="B5" s="12" t="s">
        <v>1</v>
      </c>
      <c r="C5" s="13" t="s">
        <v>45</v>
      </c>
      <c r="F5" s="57" t="s">
        <v>24</v>
      </c>
      <c r="G5" s="58"/>
      <c r="H5" s="58"/>
      <c r="I5" s="59"/>
    </row>
    <row r="6" spans="2:9" ht="15">
      <c r="B6" s="12" t="s">
        <v>2</v>
      </c>
      <c r="C6" s="13" t="s">
        <v>46</v>
      </c>
      <c r="F6" s="60"/>
      <c r="G6" s="61"/>
      <c r="H6" s="61"/>
      <c r="I6" s="62"/>
    </row>
    <row r="7" spans="2:9" ht="15">
      <c r="B7" s="12" t="s">
        <v>3</v>
      </c>
      <c r="C7" s="14">
        <v>7956600</v>
      </c>
      <c r="F7" s="60"/>
      <c r="G7" s="61"/>
      <c r="H7" s="61"/>
      <c r="I7" s="62"/>
    </row>
    <row r="8" spans="2:9" ht="15">
      <c r="B8" s="12" t="s">
        <v>15</v>
      </c>
      <c r="C8" s="2" t="s">
        <v>47</v>
      </c>
      <c r="F8" s="60"/>
      <c r="G8" s="61"/>
      <c r="H8" s="61"/>
      <c r="I8" s="62"/>
    </row>
    <row r="9" spans="2:9" ht="180" customHeight="1">
      <c r="B9" s="12" t="s">
        <v>17</v>
      </c>
      <c r="C9" s="15" t="s">
        <v>54</v>
      </c>
      <c r="F9" s="63"/>
      <c r="G9" s="64"/>
      <c r="H9" s="64"/>
      <c r="I9" s="65"/>
    </row>
    <row r="10" spans="2:3" ht="148.5" customHeight="1">
      <c r="B10" s="12" t="s">
        <v>4</v>
      </c>
      <c r="C10" s="15" t="s">
        <v>55</v>
      </c>
    </row>
    <row r="11" spans="2:9" ht="30">
      <c r="B11" s="12" t="s">
        <v>5</v>
      </c>
      <c r="C11" s="13" t="s">
        <v>44</v>
      </c>
      <c r="F11" s="57" t="s">
        <v>23</v>
      </c>
      <c r="G11" s="58"/>
      <c r="H11" s="58"/>
      <c r="I11" s="59"/>
    </row>
    <row r="12" spans="2:9" ht="26.25">
      <c r="B12" s="12" t="s">
        <v>20</v>
      </c>
      <c r="C12" s="23">
        <v>36305002019</v>
      </c>
      <c r="F12" s="60"/>
      <c r="G12" s="61"/>
      <c r="H12" s="61"/>
      <c r="I12" s="62"/>
    </row>
    <row r="13" spans="2:9" ht="26.25">
      <c r="B13" s="12" t="s">
        <v>21</v>
      </c>
      <c r="C13" s="23">
        <v>245784840</v>
      </c>
      <c r="F13" s="60"/>
      <c r="G13" s="61"/>
      <c r="H13" s="61"/>
      <c r="I13" s="62"/>
    </row>
    <row r="14" spans="2:9" ht="26.25">
      <c r="B14" s="12" t="s">
        <v>22</v>
      </c>
      <c r="C14" s="23">
        <v>24578484</v>
      </c>
      <c r="F14" s="60"/>
      <c r="G14" s="61"/>
      <c r="H14" s="61"/>
      <c r="I14" s="62"/>
    </row>
    <row r="15" spans="2:9" ht="26.25">
      <c r="B15" s="12" t="s">
        <v>16</v>
      </c>
      <c r="C15" s="24">
        <v>44182</v>
      </c>
      <c r="F15" s="63"/>
      <c r="G15" s="64"/>
      <c r="H15" s="64"/>
      <c r="I15" s="65"/>
    </row>
    <row r="17" ht="15">
      <c r="B17" s="10" t="s">
        <v>14</v>
      </c>
    </row>
    <row r="18" spans="2:12" ht="75" customHeight="1">
      <c r="B18" s="4" t="s">
        <v>100</v>
      </c>
      <c r="C18" s="4" t="s">
        <v>6</v>
      </c>
      <c r="D18" s="4" t="s">
        <v>57</v>
      </c>
      <c r="E18" s="4" t="s">
        <v>58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</row>
    <row r="19" spans="2:12" ht="60">
      <c r="B19" s="15">
        <v>76111501</v>
      </c>
      <c r="C19" s="15" t="s">
        <v>27</v>
      </c>
      <c r="D19" s="16" t="s">
        <v>36</v>
      </c>
      <c r="E19" s="16">
        <v>12</v>
      </c>
      <c r="F19" s="15" t="s">
        <v>56</v>
      </c>
      <c r="G19" s="15" t="s">
        <v>41</v>
      </c>
      <c r="H19" s="17">
        <v>55843823</v>
      </c>
      <c r="I19" s="17">
        <v>55843823</v>
      </c>
      <c r="J19" s="15" t="s">
        <v>42</v>
      </c>
      <c r="K19" s="15" t="s">
        <v>43</v>
      </c>
      <c r="L19" s="15" t="s">
        <v>44</v>
      </c>
    </row>
    <row r="20" spans="2:12" ht="60">
      <c r="B20" s="15">
        <v>76111501</v>
      </c>
      <c r="C20" s="15" t="s">
        <v>27</v>
      </c>
      <c r="D20" s="16" t="s">
        <v>36</v>
      </c>
      <c r="E20" s="16">
        <v>12</v>
      </c>
      <c r="F20" s="15" t="s">
        <v>56</v>
      </c>
      <c r="G20" s="15" t="s">
        <v>41</v>
      </c>
      <c r="H20" s="17">
        <v>55843823</v>
      </c>
      <c r="I20" s="17">
        <v>55843823</v>
      </c>
      <c r="J20" s="15" t="s">
        <v>42</v>
      </c>
      <c r="K20" s="15" t="s">
        <v>43</v>
      </c>
      <c r="L20" s="15" t="s">
        <v>44</v>
      </c>
    </row>
    <row r="21" spans="2:12" ht="60">
      <c r="B21" s="15" t="s">
        <v>25</v>
      </c>
      <c r="C21" s="15" t="s">
        <v>28</v>
      </c>
      <c r="D21" s="16" t="s">
        <v>37</v>
      </c>
      <c r="E21" s="16">
        <v>11</v>
      </c>
      <c r="F21" s="15" t="s">
        <v>56</v>
      </c>
      <c r="G21" s="15" t="s">
        <v>41</v>
      </c>
      <c r="H21" s="17">
        <v>116573263</v>
      </c>
      <c r="I21" s="17">
        <v>116573263</v>
      </c>
      <c r="J21" s="15" t="s">
        <v>42</v>
      </c>
      <c r="K21" s="15" t="s">
        <v>43</v>
      </c>
      <c r="L21" s="15" t="s">
        <v>44</v>
      </c>
    </row>
    <row r="22" spans="2:12" ht="60">
      <c r="B22" s="15">
        <v>90121502</v>
      </c>
      <c r="C22" s="15" t="s">
        <v>29</v>
      </c>
      <c r="D22" s="16" t="s">
        <v>36</v>
      </c>
      <c r="E22" s="16">
        <v>12</v>
      </c>
      <c r="F22" s="15" t="s">
        <v>56</v>
      </c>
      <c r="G22" s="15" t="s">
        <v>41</v>
      </c>
      <c r="H22" s="17">
        <v>30000000</v>
      </c>
      <c r="I22" s="17">
        <v>30000000</v>
      </c>
      <c r="J22" s="15" t="s">
        <v>42</v>
      </c>
      <c r="K22" s="15" t="s">
        <v>43</v>
      </c>
      <c r="L22" s="15" t="s">
        <v>44</v>
      </c>
    </row>
    <row r="23" spans="2:12" ht="60">
      <c r="B23" s="15" t="s">
        <v>26</v>
      </c>
      <c r="C23" s="15" t="s">
        <v>30</v>
      </c>
      <c r="D23" s="16" t="s">
        <v>38</v>
      </c>
      <c r="E23" s="16">
        <v>9</v>
      </c>
      <c r="F23" s="15" t="s">
        <v>56</v>
      </c>
      <c r="G23" s="15" t="s">
        <v>41</v>
      </c>
      <c r="H23" s="17">
        <v>3722648</v>
      </c>
      <c r="I23" s="17">
        <v>3722648</v>
      </c>
      <c r="J23" s="15" t="s">
        <v>42</v>
      </c>
      <c r="K23" s="15" t="s">
        <v>43</v>
      </c>
      <c r="L23" s="15" t="s">
        <v>44</v>
      </c>
    </row>
    <row r="24" spans="2:12" ht="60">
      <c r="B24" s="15">
        <v>81112101</v>
      </c>
      <c r="C24" s="15" t="s">
        <v>31</v>
      </c>
      <c r="D24" s="16" t="s">
        <v>36</v>
      </c>
      <c r="E24" s="16">
        <v>7</v>
      </c>
      <c r="F24" s="15" t="s">
        <v>56</v>
      </c>
      <c r="G24" s="15" t="s">
        <v>41</v>
      </c>
      <c r="H24" s="17">
        <v>8455600</v>
      </c>
      <c r="I24" s="17">
        <v>8455600</v>
      </c>
      <c r="J24" s="15" t="s">
        <v>42</v>
      </c>
      <c r="K24" s="15" t="s">
        <v>43</v>
      </c>
      <c r="L24" s="15" t="s">
        <v>44</v>
      </c>
    </row>
    <row r="25" spans="2:12" ht="60">
      <c r="B25" s="15">
        <v>81112101</v>
      </c>
      <c r="C25" s="15" t="s">
        <v>32</v>
      </c>
      <c r="D25" s="16" t="s">
        <v>39</v>
      </c>
      <c r="E25" s="16">
        <v>5</v>
      </c>
      <c r="F25" s="15" t="s">
        <v>56</v>
      </c>
      <c r="G25" s="15" t="s">
        <v>41</v>
      </c>
      <c r="H25" s="17">
        <v>15687848</v>
      </c>
      <c r="I25" s="17">
        <v>15687848</v>
      </c>
      <c r="J25" s="15" t="s">
        <v>42</v>
      </c>
      <c r="K25" s="15" t="s">
        <v>43</v>
      </c>
      <c r="L25" s="15" t="s">
        <v>44</v>
      </c>
    </row>
    <row r="26" spans="2:12" ht="60">
      <c r="B26" s="15">
        <v>81112501</v>
      </c>
      <c r="C26" s="15" t="s">
        <v>33</v>
      </c>
      <c r="D26" s="16" t="s">
        <v>40</v>
      </c>
      <c r="E26" s="16">
        <v>5</v>
      </c>
      <c r="F26" s="15" t="s">
        <v>56</v>
      </c>
      <c r="G26" s="15" t="s">
        <v>41</v>
      </c>
      <c r="H26" s="17">
        <v>0</v>
      </c>
      <c r="I26" s="17">
        <v>0</v>
      </c>
      <c r="J26" s="15" t="s">
        <v>42</v>
      </c>
      <c r="K26" s="15" t="s">
        <v>43</v>
      </c>
      <c r="L26" s="15" t="s">
        <v>44</v>
      </c>
    </row>
    <row r="27" spans="2:12" ht="60">
      <c r="B27" s="15">
        <v>81112501</v>
      </c>
      <c r="C27" s="15" t="s">
        <v>34</v>
      </c>
      <c r="D27" s="16" t="s">
        <v>36</v>
      </c>
      <c r="E27" s="16">
        <v>6</v>
      </c>
      <c r="F27" s="15" t="s">
        <v>56</v>
      </c>
      <c r="G27" s="15" t="s">
        <v>41</v>
      </c>
      <c r="H27" s="17">
        <v>0</v>
      </c>
      <c r="I27" s="17">
        <v>0</v>
      </c>
      <c r="J27" s="15" t="s">
        <v>42</v>
      </c>
      <c r="K27" s="15" t="s">
        <v>43</v>
      </c>
      <c r="L27" s="15" t="s">
        <v>44</v>
      </c>
    </row>
    <row r="28" spans="2:12" ht="60">
      <c r="B28" s="15">
        <v>43233200</v>
      </c>
      <c r="C28" s="15" t="s">
        <v>35</v>
      </c>
      <c r="D28" s="16" t="s">
        <v>37</v>
      </c>
      <c r="E28" s="16">
        <v>9</v>
      </c>
      <c r="F28" s="15" t="s">
        <v>56</v>
      </c>
      <c r="G28" s="15" t="s">
        <v>41</v>
      </c>
      <c r="H28" s="17">
        <v>25000000</v>
      </c>
      <c r="I28" s="17">
        <v>25000000</v>
      </c>
      <c r="J28" s="15" t="s">
        <v>42</v>
      </c>
      <c r="K28" s="15" t="s">
        <v>43</v>
      </c>
      <c r="L28" s="15" t="s">
        <v>44</v>
      </c>
    </row>
    <row r="30" spans="2:4" ht="15">
      <c r="B30" s="18" t="s">
        <v>19</v>
      </c>
      <c r="C30"/>
      <c r="D30"/>
    </row>
    <row r="31" spans="2:4" ht="15">
      <c r="B31" s="4" t="s">
        <v>6</v>
      </c>
      <c r="C31" s="4" t="s">
        <v>101</v>
      </c>
      <c r="D31" s="4" t="s">
        <v>13</v>
      </c>
    </row>
    <row r="32" spans="2:4" ht="45">
      <c r="B32" s="15" t="s">
        <v>49</v>
      </c>
      <c r="C32" s="15">
        <v>81112003</v>
      </c>
      <c r="D32" s="15" t="s">
        <v>44</v>
      </c>
    </row>
    <row r="33" spans="2:4" ht="45">
      <c r="B33" s="15" t="s">
        <v>50</v>
      </c>
      <c r="C33" s="15" t="s">
        <v>48</v>
      </c>
      <c r="D33" s="15" t="s">
        <v>44</v>
      </c>
    </row>
    <row r="34" spans="2:4" ht="75">
      <c r="B34" s="15" t="s">
        <v>51</v>
      </c>
      <c r="C34" s="15">
        <v>81111811</v>
      </c>
      <c r="D34" s="15" t="s">
        <v>44</v>
      </c>
    </row>
    <row r="35" spans="2:4" ht="45">
      <c r="B35" s="15" t="s">
        <v>52</v>
      </c>
      <c r="C35" s="15">
        <v>81112003</v>
      </c>
      <c r="D35" s="15" t="s">
        <v>44</v>
      </c>
    </row>
    <row r="36" spans="2:4" ht="90">
      <c r="B36" s="15" t="s">
        <v>53</v>
      </c>
      <c r="C36" s="15">
        <v>81111811</v>
      </c>
      <c r="D36" s="15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9" t="s">
        <v>64</v>
      </c>
      <c r="B1" s="19" t="s">
        <v>7</v>
      </c>
      <c r="D1" s="19" t="s">
        <v>64</v>
      </c>
      <c r="E1" s="19" t="s">
        <v>8</v>
      </c>
    </row>
    <row r="2" spans="1:5" ht="12.75" customHeight="1">
      <c r="A2" s="21">
        <v>1</v>
      </c>
      <c r="B2" s="20" t="s">
        <v>65</v>
      </c>
      <c r="D2" s="21">
        <v>1</v>
      </c>
      <c r="E2" s="20" t="s">
        <v>69</v>
      </c>
    </row>
    <row r="3" spans="1:5" ht="12.75" customHeight="1">
      <c r="A3" s="21">
        <v>4</v>
      </c>
      <c r="B3" s="20" t="s">
        <v>66</v>
      </c>
      <c r="D3" s="21">
        <v>4</v>
      </c>
      <c r="E3" s="20" t="s">
        <v>71</v>
      </c>
    </row>
    <row r="4" spans="1:5" ht="12.75" customHeight="1">
      <c r="A4" s="21">
        <v>9</v>
      </c>
      <c r="B4" s="20" t="s">
        <v>67</v>
      </c>
      <c r="D4" s="21">
        <v>5</v>
      </c>
      <c r="E4" s="20" t="s">
        <v>73</v>
      </c>
    </row>
    <row r="5" spans="1:5" ht="12.75" customHeight="1">
      <c r="A5" s="21">
        <v>10</v>
      </c>
      <c r="B5" s="20" t="s">
        <v>68</v>
      </c>
      <c r="D5" s="21">
        <v>6</v>
      </c>
      <c r="E5" s="20" t="s">
        <v>75</v>
      </c>
    </row>
    <row r="6" spans="1:5" ht="12.75" customHeight="1">
      <c r="A6" s="21">
        <v>11</v>
      </c>
      <c r="B6" s="20" t="s">
        <v>56</v>
      </c>
      <c r="D6" s="21">
        <v>7</v>
      </c>
      <c r="E6" s="20" t="s">
        <v>77</v>
      </c>
    </row>
    <row r="7" spans="1:5" ht="12.75" customHeight="1">
      <c r="A7" s="21">
        <v>12</v>
      </c>
      <c r="B7" s="20" t="s">
        <v>70</v>
      </c>
      <c r="D7" s="21">
        <v>8</v>
      </c>
      <c r="E7" s="20" t="s">
        <v>79</v>
      </c>
    </row>
    <row r="8" spans="1:5" ht="12.75" customHeight="1">
      <c r="A8" s="21">
        <v>13</v>
      </c>
      <c r="B8" s="20" t="s">
        <v>72</v>
      </c>
      <c r="D8" s="21">
        <v>9</v>
      </c>
      <c r="E8" s="20" t="s">
        <v>81</v>
      </c>
    </row>
    <row r="9" spans="1:5" ht="12.75" customHeight="1">
      <c r="A9" s="21">
        <v>15</v>
      </c>
      <c r="B9" s="20" t="s">
        <v>74</v>
      </c>
      <c r="D9" s="21">
        <v>10</v>
      </c>
      <c r="E9" s="20" t="s">
        <v>83</v>
      </c>
    </row>
    <row r="10" spans="1:5" ht="12.75" customHeight="1">
      <c r="A10" s="21">
        <v>17</v>
      </c>
      <c r="B10" s="20" t="s">
        <v>76</v>
      </c>
      <c r="D10" s="21">
        <v>11</v>
      </c>
      <c r="E10" s="20" t="s">
        <v>85</v>
      </c>
    </row>
    <row r="11" spans="1:5" ht="12.75" customHeight="1">
      <c r="A11" s="21">
        <v>18</v>
      </c>
      <c r="B11" s="20" t="s">
        <v>78</v>
      </c>
      <c r="D11" s="21">
        <v>12</v>
      </c>
      <c r="E11" s="20" t="s">
        <v>87</v>
      </c>
    </row>
    <row r="12" spans="1:2" ht="12.75" customHeight="1">
      <c r="A12" s="21">
        <v>19</v>
      </c>
      <c r="B12" s="20" t="s">
        <v>80</v>
      </c>
    </row>
    <row r="13" spans="1:5" ht="12.75" customHeight="1">
      <c r="A13" s="21">
        <v>20</v>
      </c>
      <c r="B13" s="20" t="s">
        <v>82</v>
      </c>
      <c r="D13" s="19" t="s">
        <v>64</v>
      </c>
      <c r="E13" s="19" t="s">
        <v>12</v>
      </c>
    </row>
    <row r="14" spans="1:5" ht="12.75" customHeight="1">
      <c r="A14" s="21">
        <v>21</v>
      </c>
      <c r="B14" s="20" t="s">
        <v>84</v>
      </c>
      <c r="D14" s="21">
        <v>0</v>
      </c>
      <c r="E14" s="20" t="s">
        <v>43</v>
      </c>
    </row>
    <row r="15" spans="1:5" ht="12.75" customHeight="1">
      <c r="A15" s="21">
        <v>22</v>
      </c>
      <c r="B15" s="20" t="s">
        <v>86</v>
      </c>
      <c r="D15" s="21">
        <v>1</v>
      </c>
      <c r="E15" s="20" t="s">
        <v>88</v>
      </c>
    </row>
    <row r="16" spans="4:5" ht="12.75" customHeight="1">
      <c r="D16" s="21">
        <v>2</v>
      </c>
      <c r="E16" s="20" t="s">
        <v>89</v>
      </c>
    </row>
    <row r="17" spans="4:5" ht="12.75" customHeight="1">
      <c r="D17" s="21">
        <v>3</v>
      </c>
      <c r="E17" s="20" t="s">
        <v>90</v>
      </c>
    </row>
    <row r="18" ht="12.75" customHeight="1"/>
    <row r="19" spans="4:5" ht="12.75" customHeight="1">
      <c r="D19" s="19" t="s">
        <v>64</v>
      </c>
      <c r="E19" s="19" t="s">
        <v>91</v>
      </c>
    </row>
    <row r="20" spans="4:5" ht="12.75" customHeight="1">
      <c r="D20" s="21">
        <v>1</v>
      </c>
      <c r="E20" s="20" t="s">
        <v>36</v>
      </c>
    </row>
    <row r="21" spans="4:5" ht="12.75" customHeight="1">
      <c r="D21" s="21">
        <v>2</v>
      </c>
      <c r="E21" s="20" t="s">
        <v>37</v>
      </c>
    </row>
    <row r="22" spans="4:5" ht="12.75" customHeight="1">
      <c r="D22" s="21">
        <v>3</v>
      </c>
      <c r="E22" s="20" t="s">
        <v>38</v>
      </c>
    </row>
    <row r="23" spans="4:5" ht="12.75" customHeight="1">
      <c r="D23" s="21">
        <v>4</v>
      </c>
      <c r="E23" s="20" t="s">
        <v>40</v>
      </c>
    </row>
    <row r="24" spans="4:5" ht="12.75" customHeight="1">
      <c r="D24" s="21">
        <v>5</v>
      </c>
      <c r="E24" s="20" t="s">
        <v>92</v>
      </c>
    </row>
    <row r="25" spans="4:5" ht="12.75" customHeight="1">
      <c r="D25" s="21">
        <v>6</v>
      </c>
      <c r="E25" s="20" t="s">
        <v>39</v>
      </c>
    </row>
    <row r="26" spans="4:5" ht="12.75" customHeight="1">
      <c r="D26" s="21">
        <v>7</v>
      </c>
      <c r="E26" s="20" t="s">
        <v>93</v>
      </c>
    </row>
    <row r="27" spans="4:5" ht="12.75" customHeight="1">
      <c r="D27" s="21">
        <v>8</v>
      </c>
      <c r="E27" s="20" t="s">
        <v>94</v>
      </c>
    </row>
    <row r="28" spans="4:5" ht="12.75" customHeight="1">
      <c r="D28" s="21">
        <v>9</v>
      </c>
      <c r="E28" s="20" t="s">
        <v>95</v>
      </c>
    </row>
    <row r="29" spans="4:5" ht="12.75" customHeight="1">
      <c r="D29" s="21">
        <v>10</v>
      </c>
      <c r="E29" s="20" t="s">
        <v>96</v>
      </c>
    </row>
    <row r="30" spans="4:5" ht="12.75" customHeight="1">
      <c r="D30" s="21">
        <v>11</v>
      </c>
      <c r="E30" s="20" t="s">
        <v>97</v>
      </c>
    </row>
    <row r="31" spans="4:5" ht="12.75" customHeight="1">
      <c r="D31" s="21">
        <v>12</v>
      </c>
      <c r="E31" s="20" t="s">
        <v>98</v>
      </c>
    </row>
    <row r="32" ht="12.75" customHeight="1"/>
    <row r="33" spans="4:5" ht="51">
      <c r="D33" s="22" t="s">
        <v>11</v>
      </c>
      <c r="E33" s="22" t="s">
        <v>11</v>
      </c>
    </row>
    <row r="34" spans="4:5" ht="15">
      <c r="D34" s="21">
        <v>0</v>
      </c>
      <c r="E34" s="20" t="s">
        <v>42</v>
      </c>
    </row>
    <row r="35" spans="4:5" ht="15">
      <c r="D35" s="21">
        <v>1</v>
      </c>
      <c r="E35" s="20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JORGE LOPEZ</cp:lastModifiedBy>
  <dcterms:created xsi:type="dcterms:W3CDTF">2012-12-10T15:58:41Z</dcterms:created>
  <dcterms:modified xsi:type="dcterms:W3CDTF">2022-01-31T22:19:29Z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